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imeseddel" sheetId="1" r:id="rId4"/>
  </sheets>
  <definedNames/>
  <calcPr/>
</workbook>
</file>

<file path=xl/sharedStrings.xml><?xml version="1.0" encoding="utf-8"?>
<sst xmlns="http://schemas.openxmlformats.org/spreadsheetml/2006/main" count="25" uniqueCount="25">
  <si>
    <t>&lt;Firmanavn&gt;</t>
  </si>
  <si>
    <t>Automatiser din timeseddel</t>
  </si>
  <si>
    <t>Ugenr :</t>
  </si>
  <si>
    <t>Navn:</t>
  </si>
  <si>
    <t xml:space="preserve">Tlf : </t>
  </si>
  <si>
    <t>Adresse :</t>
  </si>
  <si>
    <t>Postnr &amp; by :</t>
  </si>
  <si>
    <t>Dato ugens start :</t>
  </si>
  <si>
    <t>Manager/leder :</t>
  </si>
  <si>
    <t>Dato</t>
  </si>
  <si>
    <t>Ugedag</t>
  </si>
  <si>
    <t>Norm tid</t>
  </si>
  <si>
    <t>Overtid</t>
  </si>
  <si>
    <t>Opgave / Projekt / note</t>
  </si>
  <si>
    <t>i alt</t>
  </si>
  <si>
    <t>Mandag</t>
  </si>
  <si>
    <t>Tirsdag</t>
  </si>
  <si>
    <t>Onsdag</t>
  </si>
  <si>
    <t>Torsdag</t>
  </si>
  <si>
    <t>Fredag</t>
  </si>
  <si>
    <t>Lørdag</t>
  </si>
  <si>
    <t>Søndag</t>
  </si>
  <si>
    <t>Samlet antal timer</t>
  </si>
  <si>
    <t xml:space="preserve">Timeløn </t>
  </si>
  <si>
    <t>Samlet løn for ugen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</si>
</sst>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#,##0.00\ &quot;kr.&quot;"/>
    <numFmt numFmtId="166" formatCode="#,##0.00[$ kr.]"/>
  </numFmts>
  <fonts count="23">
    <font>
      <sz val="12.0"/>
      <color theme="1"/>
      <name val="Calibri"/>
      <scheme val="minor"/>
    </font>
    <font>
      <b/>
      <sz val="20.0"/>
      <color theme="1"/>
      <name val="Krub"/>
    </font>
    <font>
      <sz val="12.0"/>
      <color theme="1"/>
      <name val="Krub"/>
    </font>
    <font>
      <b/>
      <sz val="22.0"/>
      <color theme="1"/>
      <name val="Krub"/>
    </font>
    <font>
      <b/>
      <sz val="22.0"/>
      <color rgb="FF007BFF"/>
      <name val="Krub"/>
    </font>
    <font>
      <b/>
      <sz val="14.0"/>
      <color theme="1"/>
      <name val="Krub"/>
    </font>
    <font>
      <color theme="1"/>
      <name val="Krub"/>
    </font>
    <font>
      <sz val="10.0"/>
      <color rgb="FF1155CC"/>
      <name val="Krub"/>
    </font>
    <font>
      <sz val="14.0"/>
      <color theme="1"/>
      <name val="Krub"/>
    </font>
    <font>
      <u/>
      <color theme="1"/>
      <name val="Calibri"/>
      <scheme val="minor"/>
    </font>
    <font>
      <b/>
      <color theme="1"/>
      <name val="Krub"/>
    </font>
    <font>
      <sz val="12.0"/>
      <color rgb="FF007BFF"/>
      <name val="Krub"/>
    </font>
    <font>
      <sz val="14.0"/>
      <color rgb="FF007BFF"/>
      <name val="Krub"/>
    </font>
    <font>
      <b/>
      <sz val="14.0"/>
      <color rgb="FF007BFF"/>
      <name val="Krub"/>
    </font>
    <font>
      <b/>
      <sz val="14.0"/>
      <color rgb="FF2F5496"/>
      <name val="Krub"/>
    </font>
    <font>
      <b/>
      <sz val="12.0"/>
      <color theme="0"/>
      <name val="Krub"/>
    </font>
    <font>
      <b/>
      <sz val="12.0"/>
      <color rgb="FFFFFFFF"/>
      <name val="Krub"/>
    </font>
    <font/>
    <font>
      <sz val="11.0"/>
      <color theme="1"/>
      <name val="Krub"/>
    </font>
    <font>
      <b/>
      <sz val="11.0"/>
      <color theme="1"/>
      <name val="Krub"/>
    </font>
    <font>
      <b/>
      <sz val="13.0"/>
      <color theme="0"/>
      <name val="Krub"/>
    </font>
    <font>
      <sz val="13.0"/>
      <color theme="0"/>
      <name val="Krub"/>
    </font>
    <font>
      <sz val="12.0"/>
      <color theme="0"/>
      <name val="Krub"/>
    </font>
  </fonts>
  <fills count="6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007BFF"/>
        <bgColor rgb="FF007BFF"/>
      </patternFill>
    </fill>
    <fill>
      <patternFill patternType="solid">
        <fgColor rgb="FFF3F3F3"/>
        <bgColor rgb="FFF3F3F3"/>
      </patternFill>
    </fill>
    <fill>
      <patternFill patternType="solid">
        <fgColor rgb="FFE0ECFF"/>
        <bgColor rgb="FFE0ECFF"/>
      </patternFill>
    </fill>
  </fills>
  <borders count="5">
    <border/>
    <border>
      <left/>
      <right style="thin">
        <color rgb="FFCCCCCC"/>
      </right>
    </border>
    <border>
      <right/>
    </border>
    <border>
      <left/>
      <right/>
    </border>
    <border>
      <left/>
    </border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readingOrder="0"/>
    </xf>
    <xf borderId="0" fillId="0" fontId="2" numFmtId="0" xfId="0" applyFont="1"/>
    <xf borderId="0" fillId="2" fontId="3" numFmtId="0" xfId="0" applyAlignment="1" applyFill="1" applyFont="1">
      <alignment horizontal="center" readingOrder="0" shrinkToFit="0" vertical="center" wrapText="1"/>
    </xf>
    <xf borderId="0" fillId="2" fontId="4" numFmtId="0" xfId="0" applyAlignment="1" applyFont="1">
      <alignment horizontal="right" readingOrder="0" shrinkToFit="0" vertical="center" wrapText="1"/>
    </xf>
    <xf borderId="0" fillId="0" fontId="5" numFmtId="0" xfId="0" applyAlignment="1" applyFont="1">
      <alignment horizontal="right"/>
    </xf>
    <xf borderId="0" fillId="2" fontId="4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/>
    </xf>
    <xf borderId="0" fillId="0" fontId="6" numFmtId="0" xfId="0" applyFont="1"/>
    <xf borderId="0" fillId="0" fontId="7" numFmtId="0" xfId="0" applyAlignment="1" applyFont="1">
      <alignment horizontal="right" readingOrder="0"/>
    </xf>
    <xf borderId="0" fillId="0" fontId="5" numFmtId="0" xfId="0" applyAlignment="1" applyFont="1">
      <alignment horizontal="right" readingOrder="0"/>
    </xf>
    <xf borderId="0" fillId="0" fontId="8" numFmtId="0" xfId="0" applyAlignment="1" applyFont="1">
      <alignment horizontal="left" readingOrder="0"/>
    </xf>
    <xf borderId="0" fillId="0" fontId="9" numFmtId="0" xfId="0" applyFont="1"/>
    <xf borderId="0" fillId="0" fontId="10" numFmtId="0" xfId="0" applyAlignment="1" applyFont="1">
      <alignment horizontal="right"/>
    </xf>
    <xf borderId="0" fillId="0" fontId="6" numFmtId="0" xfId="0" applyAlignment="1" applyFont="1">
      <alignment horizontal="left"/>
    </xf>
    <xf borderId="0" fillId="0" fontId="2" numFmtId="0" xfId="0" applyAlignment="1" applyFont="1">
      <alignment horizontal="right" readingOrder="0"/>
    </xf>
    <xf borderId="0" fillId="0" fontId="2" numFmtId="0" xfId="0" applyAlignment="1" applyFont="1">
      <alignment horizontal="left" readingOrder="0"/>
    </xf>
    <xf borderId="0" fillId="0" fontId="2" numFmtId="0" xfId="0" applyAlignment="1" applyFont="1">
      <alignment horizontal="right" readingOrder="0" shrinkToFit="0" wrapText="1"/>
    </xf>
    <xf borderId="0" fillId="0" fontId="2" numFmtId="1" xfId="0" applyAlignment="1" applyFont="1" applyNumberFormat="1">
      <alignment horizontal="left" readingOrder="0"/>
    </xf>
    <xf borderId="0" fillId="0" fontId="2" numFmtId="0" xfId="0" applyAlignment="1" applyFont="1">
      <alignment horizontal="left"/>
    </xf>
    <xf borderId="0" fillId="0" fontId="2" numFmtId="0" xfId="0" applyAlignment="1" applyFont="1">
      <alignment horizontal="right"/>
    </xf>
    <xf borderId="0" fillId="0" fontId="11" numFmtId="0" xfId="0" applyAlignment="1" applyFont="1">
      <alignment horizontal="left"/>
    </xf>
    <xf borderId="0" fillId="0" fontId="2" numFmtId="0" xfId="0" applyAlignment="1" applyFont="1">
      <alignment horizontal="left" readingOrder="0" shrinkToFit="0" wrapText="1"/>
    </xf>
    <xf borderId="0" fillId="0" fontId="2" numFmtId="0" xfId="0" applyAlignment="1" applyFont="1">
      <alignment horizontal="left" shrinkToFit="0" wrapText="1"/>
    </xf>
    <xf borderId="0" fillId="0" fontId="2" numFmtId="164" xfId="0" applyAlignment="1" applyFont="1" applyNumberFormat="1">
      <alignment horizontal="left" readingOrder="0"/>
    </xf>
    <xf borderId="0" fillId="0" fontId="2" numFmtId="2" xfId="0" applyAlignment="1" applyFont="1" applyNumberFormat="1">
      <alignment readingOrder="0"/>
    </xf>
    <xf borderId="0" fillId="0" fontId="2" numFmtId="2" xfId="0" applyFont="1" applyNumberFormat="1"/>
    <xf borderId="0" fillId="0" fontId="12" numFmtId="0" xfId="0" applyFont="1"/>
    <xf borderId="0" fillId="0" fontId="12" numFmtId="0" xfId="0" applyAlignment="1" applyFont="1">
      <alignment horizontal="left"/>
    </xf>
    <xf borderId="0" fillId="0" fontId="13" numFmtId="0" xfId="0" applyAlignment="1" applyFont="1">
      <alignment horizontal="right" shrinkToFit="0" wrapText="1"/>
    </xf>
    <xf borderId="0" fillId="0" fontId="8" numFmtId="0" xfId="0" applyAlignment="1" applyFont="1">
      <alignment horizontal="left"/>
    </xf>
    <xf borderId="0" fillId="0" fontId="14" numFmtId="0" xfId="0" applyFont="1"/>
    <xf borderId="1" fillId="3" fontId="15" numFmtId="0" xfId="0" applyAlignment="1" applyBorder="1" applyFill="1" applyFont="1">
      <alignment horizontal="left"/>
    </xf>
    <xf borderId="2" fillId="3" fontId="15" numFmtId="0" xfId="0" applyAlignment="1" applyBorder="1" applyFont="1">
      <alignment horizontal="left"/>
    </xf>
    <xf borderId="3" fillId="3" fontId="16" numFmtId="0" xfId="0" applyAlignment="1" applyBorder="1" applyFont="1">
      <alignment horizontal="left" readingOrder="0"/>
    </xf>
    <xf borderId="4" fillId="3" fontId="16" numFmtId="0" xfId="0" applyAlignment="1" applyBorder="1" applyFont="1">
      <alignment horizontal="left" readingOrder="0"/>
    </xf>
    <xf borderId="2" fillId="0" fontId="17" numFmtId="0" xfId="0" applyBorder="1" applyFont="1"/>
    <xf borderId="4" fillId="3" fontId="15" numFmtId="0" xfId="0" applyAlignment="1" applyBorder="1" applyFont="1">
      <alignment horizontal="right" readingOrder="0"/>
    </xf>
    <xf borderId="0" fillId="0" fontId="18" numFmtId="164" xfId="0" applyAlignment="1" applyFont="1" applyNumberFormat="1">
      <alignment horizontal="left"/>
    </xf>
    <xf borderId="0" fillId="0" fontId="18" numFmtId="0" xfId="0" applyAlignment="1" applyFont="1">
      <alignment horizontal="left"/>
    </xf>
    <xf borderId="0" fillId="0" fontId="18" numFmtId="2" xfId="0" applyAlignment="1" applyFont="1" applyNumberFormat="1">
      <alignment horizontal="left" readingOrder="0"/>
    </xf>
    <xf borderId="0" fillId="0" fontId="19" numFmtId="2" xfId="0" applyFont="1" applyNumberFormat="1"/>
    <xf borderId="0" fillId="4" fontId="18" numFmtId="164" xfId="0" applyAlignment="1" applyFill="1" applyFont="1" applyNumberFormat="1">
      <alignment horizontal="left"/>
    </xf>
    <xf borderId="0" fillId="4" fontId="18" numFmtId="0" xfId="0" applyAlignment="1" applyFont="1">
      <alignment horizontal="left"/>
    </xf>
    <xf borderId="0" fillId="4" fontId="18" numFmtId="2" xfId="0" applyAlignment="1" applyFont="1" applyNumberFormat="1">
      <alignment horizontal="left" readingOrder="0"/>
    </xf>
    <xf borderId="0" fillId="4" fontId="19" numFmtId="2" xfId="0" applyFont="1" applyNumberFormat="1"/>
    <xf borderId="0" fillId="5" fontId="18" numFmtId="164" xfId="0" applyAlignment="1" applyFill="1" applyFont="1" applyNumberFormat="1">
      <alignment horizontal="left"/>
    </xf>
    <xf borderId="0" fillId="5" fontId="18" numFmtId="0" xfId="0" applyAlignment="1" applyFont="1">
      <alignment horizontal="left"/>
    </xf>
    <xf borderId="0" fillId="5" fontId="18" numFmtId="2" xfId="0" applyAlignment="1" applyFont="1" applyNumberFormat="1">
      <alignment horizontal="left" readingOrder="0"/>
    </xf>
    <xf borderId="0" fillId="5" fontId="18" numFmtId="2" xfId="0" applyAlignment="1" applyFont="1" applyNumberFormat="1">
      <alignment horizontal="left"/>
    </xf>
    <xf borderId="0" fillId="5" fontId="19" numFmtId="2" xfId="0" applyFont="1" applyNumberFormat="1"/>
    <xf borderId="0" fillId="3" fontId="20" numFmtId="0" xfId="0" applyAlignment="1" applyFont="1">
      <alignment horizontal="left"/>
    </xf>
    <xf borderId="0" fillId="3" fontId="20" numFmtId="2" xfId="0" applyAlignment="1" applyFont="1" applyNumberFormat="1">
      <alignment horizontal="left"/>
    </xf>
    <xf borderId="0" fillId="3" fontId="20" numFmtId="2" xfId="0" applyFont="1" applyNumberFormat="1"/>
    <xf borderId="0" fillId="3" fontId="20" numFmtId="0" xfId="0" applyAlignment="1" applyFont="1">
      <alignment horizontal="left" readingOrder="0"/>
    </xf>
    <xf borderId="0" fillId="3" fontId="20" numFmtId="165" xfId="0" applyAlignment="1" applyFont="1" applyNumberFormat="1">
      <alignment horizontal="left" readingOrder="0"/>
    </xf>
    <xf borderId="0" fillId="3" fontId="21" numFmtId="165" xfId="0" applyAlignment="1" applyFont="1" applyNumberFormat="1">
      <alignment horizontal="left"/>
    </xf>
    <xf borderId="0" fillId="3" fontId="15" numFmtId="165" xfId="0" applyFont="1" applyNumberFormat="1"/>
    <xf borderId="0" fillId="3" fontId="15" numFmtId="0" xfId="0" applyAlignment="1" applyFont="1">
      <alignment horizontal="left" readingOrder="0"/>
    </xf>
    <xf borderId="0" fillId="2" fontId="2" numFmtId="165" xfId="0" applyAlignment="1" applyFont="1" applyNumberFormat="1">
      <alignment horizontal="left" readingOrder="0"/>
    </xf>
    <xf borderId="0" fillId="3" fontId="15" numFmtId="0" xfId="0" applyAlignment="1" applyFont="1">
      <alignment horizontal="left"/>
    </xf>
    <xf borderId="0" fillId="3" fontId="22" numFmtId="165" xfId="0" applyAlignment="1" applyFont="1" applyNumberFormat="1">
      <alignment horizontal="left"/>
    </xf>
    <xf borderId="0" fillId="3" fontId="22" numFmtId="16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0</xdr:colOff>
      <xdr:row>0</xdr:row>
      <xdr:rowOff>0</xdr:rowOff>
    </xdr:from>
    <xdr:ext cx="1666875" cy="42862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timeops.dk/timeregistrering/excel-timeregistrering/?utm_source=website&amp;utm_medium=doc&amp;utm_campaign=TimeSeddel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19.56"/>
    <col customWidth="1" min="2" max="2" width="13.89"/>
    <col customWidth="1" min="3" max="3" width="11.78"/>
    <col customWidth="1" min="4" max="4" width="11.0"/>
    <col customWidth="1" min="5" max="5" width="18.78"/>
    <col customWidth="1" min="6" max="6" width="23.0"/>
    <col customWidth="1" min="7" max="7" width="10.89"/>
  </cols>
  <sheetData>
    <row r="1" ht="33.75" customHeight="1">
      <c r="A1" s="1" t="s">
        <v>0</v>
      </c>
      <c r="B1" s="2"/>
      <c r="C1" s="2"/>
      <c r="D1" s="3"/>
      <c r="F1" s="4"/>
    </row>
    <row r="2" ht="8.25" customHeight="1">
      <c r="A2" s="5"/>
      <c r="B2" s="2"/>
      <c r="C2" s="2"/>
      <c r="D2" s="3"/>
      <c r="E2" s="3"/>
      <c r="F2" s="6"/>
      <c r="G2" s="7"/>
    </row>
    <row r="3">
      <c r="A3" s="8"/>
      <c r="B3" s="8"/>
      <c r="C3" s="8"/>
      <c r="D3" s="8"/>
      <c r="E3" s="8"/>
      <c r="F3" s="9" t="s">
        <v>1</v>
      </c>
    </row>
    <row r="4">
      <c r="A4" s="10" t="s">
        <v>2</v>
      </c>
      <c r="B4" s="11"/>
      <c r="C4" s="2"/>
      <c r="D4" s="3"/>
      <c r="E4" s="3"/>
      <c r="F4" s="6"/>
      <c r="G4" s="7"/>
      <c r="J4" s="12"/>
    </row>
    <row r="5" ht="10.5" customHeight="1">
      <c r="A5" s="13"/>
      <c r="B5" s="8"/>
      <c r="C5" s="8"/>
      <c r="D5" s="8"/>
      <c r="E5" s="8"/>
      <c r="F5" s="8"/>
      <c r="G5" s="8"/>
    </row>
    <row r="6">
      <c r="A6" s="13"/>
      <c r="B6" s="8"/>
      <c r="C6" s="8"/>
      <c r="D6" s="8"/>
      <c r="E6" s="14"/>
      <c r="F6" s="8"/>
      <c r="G6" s="8"/>
    </row>
    <row r="7">
      <c r="A7" s="15" t="s">
        <v>3</v>
      </c>
      <c r="B7" s="16"/>
      <c r="D7" s="2"/>
      <c r="E7" s="17" t="s">
        <v>4</v>
      </c>
      <c r="F7" s="18"/>
      <c r="G7" s="19"/>
    </row>
    <row r="8">
      <c r="A8" s="20"/>
      <c r="B8" s="19"/>
      <c r="C8" s="19"/>
      <c r="D8" s="2"/>
      <c r="E8" s="20"/>
      <c r="F8" s="21"/>
      <c r="G8" s="19"/>
    </row>
    <row r="9">
      <c r="A9" s="15" t="s">
        <v>5</v>
      </c>
      <c r="B9" s="22"/>
      <c r="D9" s="2"/>
      <c r="E9" s="15" t="s">
        <v>6</v>
      </c>
      <c r="F9" s="16"/>
      <c r="G9" s="19"/>
    </row>
    <row r="10">
      <c r="A10" s="15"/>
      <c r="B10" s="23"/>
      <c r="C10" s="23"/>
      <c r="D10" s="2"/>
      <c r="E10" s="15"/>
      <c r="F10" s="21"/>
      <c r="G10" s="19"/>
    </row>
    <row r="11">
      <c r="A11" s="15" t="s">
        <v>7</v>
      </c>
      <c r="B11" s="24">
        <v>44545.0</v>
      </c>
      <c r="C11" s="24"/>
      <c r="D11" s="2"/>
      <c r="E11" s="15" t="s">
        <v>8</v>
      </c>
      <c r="F11" s="25"/>
      <c r="G11" s="26"/>
    </row>
    <row r="12">
      <c r="A12" s="27"/>
      <c r="B12" s="28"/>
      <c r="C12" s="28"/>
      <c r="D12" s="27"/>
      <c r="E12" s="29"/>
      <c r="F12" s="28"/>
      <c r="G12" s="30"/>
    </row>
    <row r="13" ht="15.75" customHeight="1">
      <c r="A13" s="31"/>
      <c r="B13" s="31"/>
      <c r="C13" s="31"/>
      <c r="D13" s="31"/>
      <c r="E13" s="31"/>
      <c r="F13" s="31"/>
      <c r="G13" s="31"/>
    </row>
    <row r="14" ht="22.5" customHeight="1">
      <c r="A14" s="32" t="s">
        <v>9</v>
      </c>
      <c r="B14" s="33" t="s">
        <v>10</v>
      </c>
      <c r="C14" s="34" t="s">
        <v>11</v>
      </c>
      <c r="D14" s="34" t="s">
        <v>12</v>
      </c>
      <c r="E14" s="35" t="s">
        <v>13</v>
      </c>
      <c r="F14" s="36"/>
      <c r="G14" s="37" t="s">
        <v>14</v>
      </c>
    </row>
    <row r="15" ht="22.5" customHeight="1">
      <c r="A15" s="38">
        <f>IF($B$11="","",$B$11)</f>
        <v>44545</v>
      </c>
      <c r="B15" s="39" t="s">
        <v>15</v>
      </c>
      <c r="C15" s="40">
        <v>7.0</v>
      </c>
      <c r="D15" s="40">
        <v>2.0</v>
      </c>
      <c r="E15" s="40"/>
      <c r="G15" s="41">
        <f t="shared" ref="G15:G21" si="1">IFERROR(SUM(C15:F15),"")</f>
        <v>9</v>
      </c>
    </row>
    <row r="16" ht="22.5" customHeight="1">
      <c r="A16" s="42">
        <f>IF($B$11="","",$B$11+1)</f>
        <v>44546</v>
      </c>
      <c r="B16" s="43" t="s">
        <v>16</v>
      </c>
      <c r="C16" s="44">
        <v>0.0</v>
      </c>
      <c r="D16" s="44">
        <v>0.0</v>
      </c>
      <c r="E16" s="44"/>
      <c r="G16" s="45">
        <f t="shared" si="1"/>
        <v>0</v>
      </c>
    </row>
    <row r="17" ht="22.5" customHeight="1">
      <c r="A17" s="38">
        <f>IF($B$11="","",$B$11+2)</f>
        <v>44547</v>
      </c>
      <c r="B17" s="39" t="s">
        <v>17</v>
      </c>
      <c r="C17" s="40">
        <v>6.0</v>
      </c>
      <c r="D17" s="40">
        <v>0.0</v>
      </c>
      <c r="E17" s="40"/>
      <c r="G17" s="41">
        <f t="shared" si="1"/>
        <v>6</v>
      </c>
    </row>
    <row r="18" ht="22.5" customHeight="1">
      <c r="A18" s="42">
        <f>IF($B$11="","",$B$11+3)</f>
        <v>44548</v>
      </c>
      <c r="B18" s="43" t="s">
        <v>18</v>
      </c>
      <c r="C18" s="44">
        <v>0.0</v>
      </c>
      <c r="D18" s="44">
        <v>0.0</v>
      </c>
      <c r="E18" s="44"/>
      <c r="G18" s="45">
        <f t="shared" si="1"/>
        <v>0</v>
      </c>
    </row>
    <row r="19" ht="22.5" customHeight="1">
      <c r="A19" s="38">
        <f>IF($B$11="","",$B$11+4)</f>
        <v>44549</v>
      </c>
      <c r="B19" s="39" t="s">
        <v>19</v>
      </c>
      <c r="C19" s="40">
        <v>3.0</v>
      </c>
      <c r="D19" s="40">
        <v>0.0</v>
      </c>
      <c r="E19" s="40"/>
      <c r="G19" s="41">
        <f t="shared" si="1"/>
        <v>3</v>
      </c>
    </row>
    <row r="20" ht="22.5" customHeight="1">
      <c r="A20" s="46">
        <f>IF($B$11="","",$B$11+5)</f>
        <v>44550</v>
      </c>
      <c r="B20" s="47" t="s">
        <v>20</v>
      </c>
      <c r="C20" s="48">
        <v>0.0</v>
      </c>
      <c r="D20" s="48">
        <v>0.0</v>
      </c>
      <c r="E20" s="49"/>
      <c r="G20" s="50">
        <f t="shared" si="1"/>
        <v>0</v>
      </c>
    </row>
    <row r="21" ht="22.5" customHeight="1">
      <c r="A21" s="46">
        <f>IF($B$11="","",$B$11+6)</f>
        <v>44551</v>
      </c>
      <c r="B21" s="47" t="s">
        <v>21</v>
      </c>
      <c r="C21" s="48">
        <v>0.0</v>
      </c>
      <c r="D21" s="48">
        <v>0.0</v>
      </c>
      <c r="E21" s="49"/>
      <c r="G21" s="50">
        <f t="shared" si="1"/>
        <v>0</v>
      </c>
    </row>
    <row r="22" ht="25.5" customHeight="1">
      <c r="A22" s="51" t="s">
        <v>22</v>
      </c>
      <c r="C22" s="52">
        <f t="shared" ref="C22:D22" si="2">IFERROR(SUM(C15:C21),"")</f>
        <v>16</v>
      </c>
      <c r="D22" s="52">
        <f t="shared" si="2"/>
        <v>2</v>
      </c>
      <c r="E22" s="52"/>
      <c r="F22" s="52"/>
      <c r="G22" s="53">
        <f>IFERROR(SUM(G15:G21),"")</f>
        <v>18</v>
      </c>
    </row>
    <row r="23" ht="10.5" customHeight="1">
      <c r="A23" s="54"/>
      <c r="B23" s="54"/>
      <c r="C23" s="55"/>
      <c r="D23" s="55"/>
      <c r="E23" s="56"/>
      <c r="F23" s="56"/>
      <c r="G23" s="57"/>
    </row>
    <row r="24" ht="17.25" customHeight="1">
      <c r="A24" s="58" t="s">
        <v>23</v>
      </c>
      <c r="C24" s="59">
        <v>150.0</v>
      </c>
      <c r="D24" s="59">
        <v>200.0</v>
      </c>
      <c r="E24" s="56"/>
      <c r="F24" s="56"/>
      <c r="G24" s="57"/>
    </row>
    <row r="25" ht="25.5" customHeight="1">
      <c r="A25" s="60" t="s">
        <v>24</v>
      </c>
      <c r="C25" s="61">
        <f t="shared" ref="C25:D25" si="3">IFERROR(C22*C24,"")</f>
        <v>2400</v>
      </c>
      <c r="D25" s="61">
        <f t="shared" si="3"/>
        <v>400</v>
      </c>
      <c r="E25" s="56"/>
      <c r="F25" s="62">
        <f>IFERROR(SUM(C25:E25),"")</f>
        <v>2800</v>
      </c>
    </row>
  </sheetData>
  <mergeCells count="17">
    <mergeCell ref="D1:E1"/>
    <mergeCell ref="F1:G1"/>
    <mergeCell ref="F3:G3"/>
    <mergeCell ref="B7:C7"/>
    <mergeCell ref="B9:C9"/>
    <mergeCell ref="E14:F14"/>
    <mergeCell ref="E15:F15"/>
    <mergeCell ref="A24:B24"/>
    <mergeCell ref="A25:B25"/>
    <mergeCell ref="F25:G25"/>
    <mergeCell ref="E16:F16"/>
    <mergeCell ref="E17:F17"/>
    <mergeCell ref="E18:F18"/>
    <mergeCell ref="E19:F19"/>
    <mergeCell ref="E20:F20"/>
    <mergeCell ref="E21:F21"/>
    <mergeCell ref="A22:B22"/>
  </mergeCells>
  <hyperlinks>
    <hyperlink r:id="rId1" ref="F3"/>
  </hyperlinks>
  <drawing r:id="rId2"/>
</worksheet>
</file>